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床" sheetId="12" r:id="rId1"/>
    <sheet name="护理" sheetId="14" r:id="rId2"/>
    <sheet name="康复治疗技术" sheetId="15" r:id="rId3"/>
    <sheet name="西药剂" sheetId="16" r:id="rId4"/>
    <sheet name="检验技术" sheetId="17" r:id="rId5"/>
    <sheet name="康复医师" sheetId="18" r:id="rId6"/>
    <sheet name="放射技术" sheetId="19" r:id="rId7"/>
  </sheets>
  <definedNames>
    <definedName name="_xlnm._FilterDatabase" localSheetId="2" hidden="1">康复治疗技术!$A$5:$F$7</definedName>
    <definedName name="_xlnm._FilterDatabase" localSheetId="0" hidden="1">临床!#REF!</definedName>
    <definedName name="_xlnm._FilterDatabase" localSheetId="1" hidden="1">护理!#REF!</definedName>
    <definedName name="_xlnm._FilterDatabase" localSheetId="3" hidden="1">西药剂!#REF!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<sst xmlns="http://schemas.openxmlformats.org/spreadsheetml/2006/main" count="110" uniqueCount="63">
  <si>
    <t>附件：</t>
  </si>
  <si>
    <t>马边彝族自治县人民医院2024年第一批招聘编外卫生专业技术人员      理论考试成绩排名</t>
  </si>
  <si>
    <t>岗位（专业）：临床医学</t>
  </si>
  <si>
    <t>考生考试号</t>
  </si>
  <si>
    <t>理论考试</t>
  </si>
  <si>
    <t>考生姓名</t>
  </si>
  <si>
    <t>成绩排名</t>
  </si>
  <si>
    <t>理论考试成绩</t>
  </si>
  <si>
    <t>理论成绩50%</t>
  </si>
  <si>
    <t>何奕</t>
  </si>
  <si>
    <t>连扎子局</t>
  </si>
  <si>
    <t xml:space="preserve">岗位（专业）：护理                   </t>
  </si>
  <si>
    <t>杨绮</t>
  </si>
  <si>
    <t>周梦琪</t>
  </si>
  <si>
    <t>李布习</t>
  </si>
  <si>
    <t>阿衣什吉</t>
  </si>
  <si>
    <t>摸西巫果</t>
  </si>
  <si>
    <t>吉鲁新信</t>
  </si>
  <si>
    <t>阿织紫花</t>
  </si>
  <si>
    <t>阿火呷呷</t>
  </si>
  <si>
    <t>日黑车九木</t>
  </si>
  <si>
    <t>甲史小罗</t>
  </si>
  <si>
    <t>司堵西喜</t>
  </si>
  <si>
    <t>罗克阿英</t>
  </si>
  <si>
    <t>贾文英</t>
  </si>
  <si>
    <t>耍惹夹曲</t>
  </si>
  <si>
    <t>俄别布席</t>
  </si>
  <si>
    <t>耍惹彝西</t>
  </si>
  <si>
    <t>陈庆燕</t>
  </si>
  <si>
    <t>阿罗阿花</t>
  </si>
  <si>
    <t>马金雪</t>
  </si>
  <si>
    <t>吉胡阿子</t>
  </si>
  <si>
    <t>曲比以石</t>
  </si>
  <si>
    <t>阿罗叶罗</t>
  </si>
  <si>
    <t>洛格曲里</t>
  </si>
  <si>
    <t>阿克阿斯</t>
  </si>
  <si>
    <t>赤惹留龙</t>
  </si>
  <si>
    <t>阿候妹妹</t>
  </si>
  <si>
    <t>吉立阿曲</t>
  </si>
  <si>
    <t>阿吕阿定</t>
  </si>
  <si>
    <t>马边彝族自治县人民医院2024年第一批招聘编外卫生专业技术人员   理论考试成绩排名</t>
  </si>
  <si>
    <t xml:space="preserve">岗位（专业）：康复治疗技术 </t>
  </si>
  <si>
    <t>杨冬妹</t>
  </si>
  <si>
    <t>杨春林</t>
  </si>
  <si>
    <t xml:space="preserve">岗位（专业）：西药剂  </t>
  </si>
  <si>
    <t>赵山琳</t>
  </si>
  <si>
    <t>阿首拉体</t>
  </si>
  <si>
    <t>陈伍各</t>
  </si>
  <si>
    <t>吉木支林</t>
  </si>
  <si>
    <t>文静</t>
  </si>
  <si>
    <t>惹格里子</t>
  </si>
  <si>
    <t xml:space="preserve">岗位（专业）：检验技术  </t>
  </si>
  <si>
    <t>卓瑶</t>
  </si>
  <si>
    <t>耍惹大夫</t>
  </si>
  <si>
    <t>李支铁</t>
  </si>
  <si>
    <t>乃古土拉</t>
  </si>
  <si>
    <t>岗位（专业）：康复科医师</t>
  </si>
  <si>
    <t>马海彝兴</t>
  </si>
  <si>
    <t>岗位（专业）：放射技术</t>
  </si>
  <si>
    <t>卢青杉</t>
  </si>
  <si>
    <t>谢玉红</t>
  </si>
  <si>
    <t>张佳文</t>
  </si>
  <si>
    <t>张富吉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</si>
</sst>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13" fillId="0" borderId="0" xfId="0" applyFont="1" applyFill="1" applyProtection="1">
      <alignment vertical="center"/>
      <protection locked="0"/>
    </xf>
    <xf numFmtId="0" fontId="16" fillId="0" borderId="0" xfId="0" applyFont="1" applyFill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85" zoomScaleNormal="85" workbookViewId="0">
      <selection activeCell="M22" sqref="M22"/>
    </sheetView>
  </sheetViews>
  <sheetFormatPr defaultColWidth="9" defaultRowHeight="13.5" outlineLevelRow="6" outlineLevelCol="4"/>
  <cols>
    <col min="1" max="3" width="16.625" style="1" customWidth="1"/>
    <col min="4" max="4" width="16.625" style="6" customWidth="1"/>
    <col min="5" max="5" width="16.625" style="1" customWidth="1"/>
    <col min="6" max="16384" width="9" style="1"/>
  </cols>
  <sheetData>
    <row r="1" ht="24" customHeight="1" spans="1:1">
      <c r="A1" s="35" t="s">
        <v>0</v>
      </c>
    </row>
    <row r="2" ht="48" customHeight="1" spans="1:5">
      <c r="A2" s="9" t="s">
        <v>1</v>
      </c>
      <c r="B2" s="9"/>
      <c r="C2" s="9"/>
      <c r="D2" s="9"/>
      <c r="E2" s="9"/>
    </row>
    <row r="3" s="33" customFormat="1" ht="25" customHeight="1" spans="1:5">
      <c r="A3" s="11" t="s">
        <v>2</v>
      </c>
      <c r="B3" s="11"/>
      <c r="C3" s="11"/>
      <c r="D3" s="11"/>
      <c r="E3" s="11"/>
    </row>
    <row r="4" s="7" customFormat="1" ht="25" customHeight="1" spans="1:5">
      <c r="A4" s="13" t="s">
        <v>3</v>
      </c>
      <c r="B4" s="14" t="s">
        <v>4</v>
      </c>
      <c r="C4" s="15"/>
      <c r="D4" s="13" t="s">
        <v>5</v>
      </c>
      <c r="E4" s="13" t="s">
        <v>6</v>
      </c>
    </row>
    <row r="5" s="34" customFormat="1" ht="25" customHeight="1" spans="1:5">
      <c r="A5" s="16"/>
      <c r="B5" s="13" t="s">
        <v>7</v>
      </c>
      <c r="C5" s="13" t="s">
        <v>8</v>
      </c>
      <c r="D5" s="16"/>
      <c r="E5" s="16"/>
    </row>
    <row r="6" s="22" customFormat="1" ht="25" customHeight="1" spans="1:5">
      <c r="A6" s="17">
        <v>1</v>
      </c>
      <c r="B6" s="17">
        <v>72</v>
      </c>
      <c r="C6" s="17">
        <f>B6*50%</f>
        <v>36</v>
      </c>
      <c r="D6" s="18" t="s">
        <v>9</v>
      </c>
      <c r="E6" s="19">
        <v>1</v>
      </c>
    </row>
    <row r="7" s="24" customFormat="1" ht="25" customHeight="1" spans="1:5">
      <c r="A7" s="17">
        <v>2</v>
      </c>
      <c r="B7" s="17">
        <v>58</v>
      </c>
      <c r="C7" s="17">
        <f>B7*50%</f>
        <v>29</v>
      </c>
      <c r="D7" s="18" t="s">
        <v>10</v>
      </c>
      <c r="E7" s="19">
        <v>2</v>
      </c>
    </row>
  </sheetData>
  <sheetProtection selectLockedCells="1" formatCells="0" formatColumns="0" formatRows="0" sort="0" autoFilter="0" pivotTables="0"/>
  <mergeCells count="6">
    <mergeCell ref="A2:E2"/>
    <mergeCell ref="A3:E3"/>
    <mergeCell ref="B4:C4"/>
    <mergeCell ref="A4:A5"/>
    <mergeCell ref="D4:D5"/>
    <mergeCell ref="E4:E5"/>
  </mergeCells>
  <printOptions horizontalCentered="1" vertic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zoomScale="85" zoomScaleNormal="85" workbookViewId="0">
      <selection activeCell="L7" sqref="L7"/>
    </sheetView>
  </sheetViews>
  <sheetFormatPr defaultColWidth="9" defaultRowHeight="13.5" outlineLevelCol="6"/>
  <cols>
    <col min="1" max="1" width="16.625" style="1" customWidth="1"/>
    <col min="2" max="2" width="16.625" style="7" customWidth="1"/>
    <col min="3" max="3" width="16.625" style="1" customWidth="1"/>
    <col min="4" max="4" width="16.625" style="6" customWidth="1"/>
    <col min="5" max="5" width="16.625" style="1" customWidth="1"/>
    <col min="6" max="6" width="9" style="7"/>
    <col min="7" max="16384" width="9" style="1"/>
  </cols>
  <sheetData>
    <row r="1" ht="18.75" spans="1:5">
      <c r="A1" s="5" t="s">
        <v>0</v>
      </c>
      <c r="B1" s="3"/>
      <c r="C1" s="5"/>
      <c r="D1" s="8"/>
      <c r="E1" s="5"/>
    </row>
    <row r="2" ht="40" customHeight="1" spans="1:5">
      <c r="A2" s="9" t="s">
        <v>1</v>
      </c>
      <c r="B2" s="9"/>
      <c r="C2" s="9"/>
      <c r="D2" s="9"/>
      <c r="E2" s="9"/>
    </row>
    <row r="3" s="5" customFormat="1" ht="25" customHeight="1" spans="1:6">
      <c r="A3" s="11" t="s">
        <v>11</v>
      </c>
      <c r="B3" s="11"/>
      <c r="C3" s="11"/>
      <c r="D3" s="11"/>
      <c r="E3" s="11"/>
      <c r="F3" s="3"/>
    </row>
    <row r="4" s="3" customFormat="1" ht="25" customHeight="1" spans="1:5">
      <c r="A4" s="13" t="s">
        <v>3</v>
      </c>
      <c r="B4" s="14" t="s">
        <v>4</v>
      </c>
      <c r="C4" s="15"/>
      <c r="D4" s="13" t="s">
        <v>5</v>
      </c>
      <c r="E4" s="13" t="s">
        <v>6</v>
      </c>
    </row>
    <row r="5" s="4" customFormat="1" ht="25" customHeight="1" spans="1:6">
      <c r="A5" s="16"/>
      <c r="B5" s="13" t="s">
        <v>7</v>
      </c>
      <c r="C5" s="13" t="s">
        <v>8</v>
      </c>
      <c r="D5" s="16"/>
      <c r="E5" s="16"/>
      <c r="F5" s="27"/>
    </row>
    <row r="6" s="3" customFormat="1" ht="27" customHeight="1" spans="1:6">
      <c r="A6" s="17">
        <v>118</v>
      </c>
      <c r="B6" s="17">
        <v>83</v>
      </c>
      <c r="C6" s="28">
        <f>B6*50%</f>
        <v>41.5</v>
      </c>
      <c r="D6" s="29" t="s">
        <v>12</v>
      </c>
      <c r="E6" s="30">
        <v>1</v>
      </c>
      <c r="F6" s="3">
        <v>1</v>
      </c>
    </row>
    <row r="7" s="5" customFormat="1" ht="25" customHeight="1" spans="1:7">
      <c r="A7" s="17">
        <v>121</v>
      </c>
      <c r="B7" s="17">
        <v>75</v>
      </c>
      <c r="C7" s="28">
        <f t="shared" ref="C7:C33" si="0">B7*50%</f>
        <v>37.5</v>
      </c>
      <c r="D7" s="29" t="s">
        <v>13</v>
      </c>
      <c r="E7" s="30">
        <v>2</v>
      </c>
      <c r="F7" s="3"/>
      <c r="G7" s="3"/>
    </row>
    <row r="8" s="5" customFormat="1" ht="25" customHeight="1" spans="1:7">
      <c r="A8" s="17">
        <v>180</v>
      </c>
      <c r="B8" s="17">
        <v>75</v>
      </c>
      <c r="C8" s="28">
        <f t="shared" si="0"/>
        <v>37.5</v>
      </c>
      <c r="D8" s="29" t="s">
        <v>14</v>
      </c>
      <c r="E8" s="30">
        <v>2</v>
      </c>
      <c r="F8" s="3"/>
      <c r="G8" s="3"/>
    </row>
    <row r="9" s="5" customFormat="1" ht="25" customHeight="1" spans="1:7">
      <c r="A9" s="17">
        <v>33</v>
      </c>
      <c r="B9" s="17">
        <v>73</v>
      </c>
      <c r="C9" s="28">
        <f t="shared" si="0"/>
        <v>36.5</v>
      </c>
      <c r="D9" s="29" t="s">
        <v>15</v>
      </c>
      <c r="E9" s="30">
        <v>4</v>
      </c>
      <c r="F9" s="3"/>
      <c r="G9" s="3"/>
    </row>
    <row r="10" s="5" customFormat="1" ht="25" customHeight="1" spans="1:7">
      <c r="A10" s="17">
        <v>139</v>
      </c>
      <c r="B10" s="17">
        <v>72</v>
      </c>
      <c r="C10" s="28">
        <f t="shared" si="0"/>
        <v>36</v>
      </c>
      <c r="D10" s="29" t="s">
        <v>16</v>
      </c>
      <c r="E10" s="30">
        <v>5</v>
      </c>
      <c r="F10" s="3"/>
      <c r="G10" s="3"/>
    </row>
    <row r="11" s="5" customFormat="1" ht="25" customHeight="1" spans="1:7">
      <c r="A11" s="17">
        <v>72</v>
      </c>
      <c r="B11" s="17">
        <v>69</v>
      </c>
      <c r="C11" s="28">
        <f t="shared" si="0"/>
        <v>34.5</v>
      </c>
      <c r="D11" s="29" t="s">
        <v>17</v>
      </c>
      <c r="E11" s="30">
        <v>6</v>
      </c>
      <c r="F11" s="3"/>
      <c r="G11" s="3"/>
    </row>
    <row r="12" s="5" customFormat="1" ht="25" customHeight="1" spans="1:7">
      <c r="A12" s="17">
        <v>78</v>
      </c>
      <c r="B12" s="17">
        <v>68</v>
      </c>
      <c r="C12" s="28">
        <f t="shared" si="0"/>
        <v>34</v>
      </c>
      <c r="D12" s="29" t="s">
        <v>18</v>
      </c>
      <c r="E12" s="30">
        <v>7</v>
      </c>
      <c r="F12" s="3"/>
      <c r="G12" s="3"/>
    </row>
    <row r="13" s="5" customFormat="1" ht="25" customHeight="1" spans="1:7">
      <c r="A13" s="17">
        <v>143</v>
      </c>
      <c r="B13" s="17">
        <v>68</v>
      </c>
      <c r="C13" s="28">
        <f t="shared" si="0"/>
        <v>34</v>
      </c>
      <c r="D13" s="29" t="s">
        <v>19</v>
      </c>
      <c r="E13" s="30">
        <v>7</v>
      </c>
      <c r="F13" s="3"/>
      <c r="G13" s="3"/>
    </row>
    <row r="14" s="5" customFormat="1" ht="25" customHeight="1" spans="1:7">
      <c r="A14" s="17">
        <v>4</v>
      </c>
      <c r="B14" s="17">
        <v>67</v>
      </c>
      <c r="C14" s="28">
        <f t="shared" si="0"/>
        <v>33.5</v>
      </c>
      <c r="D14" s="29" t="s">
        <v>20</v>
      </c>
      <c r="E14" s="30">
        <v>9</v>
      </c>
      <c r="F14" s="3"/>
      <c r="G14" s="3"/>
    </row>
    <row r="15" s="5" customFormat="1" ht="25" customHeight="1" spans="1:7">
      <c r="A15" s="17">
        <v>31</v>
      </c>
      <c r="B15" s="17">
        <v>67</v>
      </c>
      <c r="C15" s="28">
        <f t="shared" si="0"/>
        <v>33.5</v>
      </c>
      <c r="D15" s="29" t="s">
        <v>21</v>
      </c>
      <c r="E15" s="30">
        <v>9</v>
      </c>
      <c r="F15" s="3"/>
      <c r="G15" s="3"/>
    </row>
    <row r="16" s="26" customFormat="1" ht="28.5" customHeight="1" spans="1:7">
      <c r="A16" s="17">
        <v>88</v>
      </c>
      <c r="B16" s="17">
        <v>64</v>
      </c>
      <c r="C16" s="28">
        <f t="shared" si="0"/>
        <v>32</v>
      </c>
      <c r="D16" s="29" t="s">
        <v>22</v>
      </c>
      <c r="E16" s="30">
        <v>11</v>
      </c>
      <c r="F16" s="3"/>
      <c r="G16" s="3"/>
    </row>
    <row r="17" s="26" customFormat="1" ht="28.5" customHeight="1" spans="1:7">
      <c r="A17" s="17">
        <v>126</v>
      </c>
      <c r="B17" s="17">
        <v>64</v>
      </c>
      <c r="C17" s="28">
        <f t="shared" si="0"/>
        <v>32</v>
      </c>
      <c r="D17" s="29" t="s">
        <v>23</v>
      </c>
      <c r="E17" s="30">
        <v>11</v>
      </c>
      <c r="F17" s="3"/>
      <c r="G17" s="3"/>
    </row>
    <row r="18" s="26" customFormat="1" ht="28.5" customHeight="1" spans="1:7">
      <c r="A18" s="17">
        <v>136</v>
      </c>
      <c r="B18" s="17">
        <v>64</v>
      </c>
      <c r="C18" s="28">
        <f t="shared" si="0"/>
        <v>32</v>
      </c>
      <c r="D18" s="29" t="s">
        <v>24</v>
      </c>
      <c r="E18" s="30">
        <v>11</v>
      </c>
      <c r="F18" s="3"/>
      <c r="G18" s="3"/>
    </row>
    <row r="19" s="26" customFormat="1" ht="28.5" customHeight="1" spans="1:7">
      <c r="A19" s="17">
        <v>165</v>
      </c>
      <c r="B19" s="17">
        <v>64</v>
      </c>
      <c r="C19" s="28">
        <f t="shared" si="0"/>
        <v>32</v>
      </c>
      <c r="D19" s="29" t="s">
        <v>25</v>
      </c>
      <c r="E19" s="30">
        <v>11</v>
      </c>
      <c r="F19" s="3"/>
      <c r="G19" s="3"/>
    </row>
    <row r="20" s="26" customFormat="1" ht="28.5" customHeight="1" spans="1:7">
      <c r="A20" s="17">
        <v>175</v>
      </c>
      <c r="B20" s="17">
        <v>64</v>
      </c>
      <c r="C20" s="28">
        <f t="shared" si="0"/>
        <v>32</v>
      </c>
      <c r="D20" s="29" t="s">
        <v>26</v>
      </c>
      <c r="E20" s="30">
        <v>11</v>
      </c>
      <c r="F20" s="3"/>
      <c r="G20" s="3"/>
    </row>
    <row r="21" s="26" customFormat="1" ht="28.5" customHeight="1" spans="1:7">
      <c r="A21" s="17">
        <v>181</v>
      </c>
      <c r="B21" s="17">
        <v>64</v>
      </c>
      <c r="C21" s="28">
        <f t="shared" si="0"/>
        <v>32</v>
      </c>
      <c r="D21" s="29" t="s">
        <v>27</v>
      </c>
      <c r="E21" s="30">
        <v>11</v>
      </c>
      <c r="F21" s="3"/>
      <c r="G21" s="3"/>
    </row>
    <row r="22" s="26" customFormat="1" ht="28.5" customHeight="1" spans="1:7">
      <c r="A22" s="17">
        <v>2</v>
      </c>
      <c r="B22" s="17">
        <v>62</v>
      </c>
      <c r="C22" s="28">
        <f t="shared" si="0"/>
        <v>31</v>
      </c>
      <c r="D22" s="29" t="s">
        <v>28</v>
      </c>
      <c r="E22" s="30">
        <v>17</v>
      </c>
      <c r="F22" s="3"/>
      <c r="G22" s="3"/>
    </row>
    <row r="23" s="26" customFormat="1" ht="28.5" customHeight="1" spans="1:6">
      <c r="A23" s="17">
        <v>93</v>
      </c>
      <c r="B23" s="17">
        <v>62</v>
      </c>
      <c r="C23" s="28">
        <f t="shared" si="0"/>
        <v>31</v>
      </c>
      <c r="D23" s="29" t="s">
        <v>29</v>
      </c>
      <c r="E23" s="30">
        <v>17</v>
      </c>
      <c r="F23" s="3"/>
    </row>
    <row r="24" s="26" customFormat="1" ht="28.5" customHeight="1" spans="1:6">
      <c r="A24" s="17">
        <v>123</v>
      </c>
      <c r="B24" s="17">
        <v>62</v>
      </c>
      <c r="C24" s="28">
        <f t="shared" si="0"/>
        <v>31</v>
      </c>
      <c r="D24" s="29" t="s">
        <v>30</v>
      </c>
      <c r="E24" s="30">
        <v>17</v>
      </c>
      <c r="F24" s="3"/>
    </row>
    <row r="25" s="26" customFormat="1" ht="28.5" customHeight="1" spans="1:6">
      <c r="A25" s="17">
        <v>141</v>
      </c>
      <c r="B25" s="17">
        <v>62</v>
      </c>
      <c r="C25" s="28">
        <f t="shared" si="0"/>
        <v>31</v>
      </c>
      <c r="D25" s="29" t="s">
        <v>31</v>
      </c>
      <c r="E25" s="30">
        <v>17</v>
      </c>
      <c r="F25" s="3"/>
    </row>
    <row r="26" s="26" customFormat="1" ht="28.5" customHeight="1" spans="1:6">
      <c r="A26" s="17">
        <v>183</v>
      </c>
      <c r="B26" s="17">
        <v>61</v>
      </c>
      <c r="C26" s="28">
        <f t="shared" si="0"/>
        <v>30.5</v>
      </c>
      <c r="D26" s="29" t="s">
        <v>32</v>
      </c>
      <c r="E26" s="30">
        <v>21</v>
      </c>
      <c r="F26" s="3"/>
    </row>
    <row r="27" s="26" customFormat="1" ht="28.5" customHeight="1" spans="1:6">
      <c r="A27" s="17">
        <v>1</v>
      </c>
      <c r="B27" s="17">
        <v>60</v>
      </c>
      <c r="C27" s="28">
        <f t="shared" si="0"/>
        <v>30</v>
      </c>
      <c r="D27" s="29" t="s">
        <v>33</v>
      </c>
      <c r="E27" s="30">
        <v>22</v>
      </c>
      <c r="F27" s="3"/>
    </row>
    <row r="28" s="26" customFormat="1" ht="28.5" customHeight="1" spans="1:6">
      <c r="A28" s="31">
        <v>56</v>
      </c>
      <c r="B28" s="31">
        <v>60</v>
      </c>
      <c r="C28" s="28">
        <f t="shared" si="0"/>
        <v>30</v>
      </c>
      <c r="D28" s="32" t="s">
        <v>34</v>
      </c>
      <c r="E28" s="30">
        <v>22</v>
      </c>
      <c r="F28" s="3"/>
    </row>
    <row r="29" s="26" customFormat="1" ht="28.5" customHeight="1" spans="1:6">
      <c r="A29" s="17">
        <v>140</v>
      </c>
      <c r="B29" s="17">
        <v>60</v>
      </c>
      <c r="C29" s="28">
        <f t="shared" si="0"/>
        <v>30</v>
      </c>
      <c r="D29" s="29" t="s">
        <v>35</v>
      </c>
      <c r="E29" s="30">
        <v>22</v>
      </c>
      <c r="F29" s="3"/>
    </row>
    <row r="30" s="26" customFormat="1" ht="28.5" customHeight="1" spans="1:6">
      <c r="A30" s="17">
        <v>47</v>
      </c>
      <c r="B30" s="17">
        <v>59</v>
      </c>
      <c r="C30" s="28">
        <f t="shared" si="0"/>
        <v>29.5</v>
      </c>
      <c r="D30" s="29" t="s">
        <v>36</v>
      </c>
      <c r="E30" s="30">
        <v>25</v>
      </c>
      <c r="F30" s="3"/>
    </row>
    <row r="31" s="26" customFormat="1" ht="28.5" customHeight="1" spans="1:6">
      <c r="A31" s="17">
        <v>130</v>
      </c>
      <c r="B31" s="17">
        <v>58</v>
      </c>
      <c r="C31" s="28">
        <f t="shared" si="0"/>
        <v>29</v>
      </c>
      <c r="D31" s="29" t="s">
        <v>37</v>
      </c>
      <c r="E31" s="30">
        <v>26</v>
      </c>
      <c r="F31" s="3"/>
    </row>
    <row r="32" s="26" customFormat="1" ht="28.5" customHeight="1" spans="1:6">
      <c r="A32" s="17">
        <v>163</v>
      </c>
      <c r="B32" s="17">
        <v>58</v>
      </c>
      <c r="C32" s="28">
        <f t="shared" si="0"/>
        <v>29</v>
      </c>
      <c r="D32" s="29" t="s">
        <v>38</v>
      </c>
      <c r="E32" s="30">
        <v>26</v>
      </c>
      <c r="F32" s="3"/>
    </row>
    <row r="33" s="26" customFormat="1" ht="28.5" customHeight="1" spans="1:6">
      <c r="A33" s="17">
        <v>186</v>
      </c>
      <c r="B33" s="17">
        <v>58</v>
      </c>
      <c r="C33" s="28">
        <f t="shared" si="0"/>
        <v>29</v>
      </c>
      <c r="D33" s="29" t="s">
        <v>39</v>
      </c>
      <c r="E33" s="30">
        <v>26</v>
      </c>
      <c r="F33" s="3"/>
    </row>
    <row r="34" s="5" customFormat="1" ht="18.75" spans="2:6">
      <c r="B34" s="3"/>
      <c r="D34" s="8"/>
      <c r="F34" s="3"/>
    </row>
  </sheetData>
  <sheetProtection selectLockedCells="1" formatCells="0" formatColumns="0" formatRows="0" sort="0" autoFilter="0" pivotTables="0"/>
  <mergeCells count="6">
    <mergeCell ref="A2:E2"/>
    <mergeCell ref="A3:E3"/>
    <mergeCell ref="B4:C4"/>
    <mergeCell ref="A4:A5"/>
    <mergeCell ref="D4:D5"/>
    <mergeCell ref="E4:E5"/>
  </mergeCells>
  <printOptions horizontalCentered="1" vertic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85" zoomScaleNormal="85" workbookViewId="0">
      <selection activeCell="A3" sqref="$A3:$XFD7"/>
    </sheetView>
  </sheetViews>
  <sheetFormatPr defaultColWidth="9" defaultRowHeight="13.5" outlineLevelRow="6" outlineLevelCol="5"/>
  <cols>
    <col min="1" max="1" width="15.625" style="1" customWidth="1"/>
    <col min="2" max="2" width="16.5" style="1" customWidth="1"/>
    <col min="3" max="3" width="15.625" style="1" customWidth="1"/>
    <col min="4" max="4" width="15.625" style="6" customWidth="1"/>
    <col min="5" max="5" width="15.625" style="1" customWidth="1"/>
    <col min="6" max="6" width="9" style="7" customWidth="1"/>
    <col min="7" max="16384" width="9" style="1"/>
  </cols>
  <sheetData>
    <row r="1" ht="18.75" spans="1:5">
      <c r="A1" s="5" t="s">
        <v>0</v>
      </c>
      <c r="B1" s="5"/>
      <c r="C1" s="5"/>
      <c r="D1" s="8"/>
      <c r="E1" s="5"/>
    </row>
    <row r="2" ht="45" customHeight="1" spans="1:6">
      <c r="A2" s="9" t="s">
        <v>40</v>
      </c>
      <c r="B2" s="9"/>
      <c r="C2" s="9"/>
      <c r="D2" s="9"/>
      <c r="E2" s="9"/>
      <c r="F2" s="10"/>
    </row>
    <row r="3" s="21" customFormat="1" ht="25" customHeight="1" spans="1:6">
      <c r="A3" s="11" t="s">
        <v>41</v>
      </c>
      <c r="B3" s="11"/>
      <c r="C3" s="11"/>
      <c r="D3" s="11"/>
      <c r="E3" s="11"/>
      <c r="F3" s="12"/>
    </row>
    <row r="4" s="3" customFormat="1" ht="25" customHeight="1" spans="1:5">
      <c r="A4" s="13" t="s">
        <v>3</v>
      </c>
      <c r="B4" s="14" t="s">
        <v>4</v>
      </c>
      <c r="C4" s="15"/>
      <c r="D4" s="13" t="s">
        <v>5</v>
      </c>
      <c r="E4" s="13" t="s">
        <v>6</v>
      </c>
    </row>
    <row r="5" s="4" customFormat="1" ht="25" customHeight="1" spans="1:5">
      <c r="A5" s="16"/>
      <c r="B5" s="13" t="s">
        <v>7</v>
      </c>
      <c r="C5" s="13" t="s">
        <v>8</v>
      </c>
      <c r="D5" s="16"/>
      <c r="E5" s="16"/>
    </row>
    <row r="6" s="22" customFormat="1" ht="25" customHeight="1" spans="1:6">
      <c r="A6" s="17">
        <v>3</v>
      </c>
      <c r="B6" s="17">
        <v>80.5</v>
      </c>
      <c r="C6" s="17">
        <f>B6*50%</f>
        <v>40.25</v>
      </c>
      <c r="D6" s="18" t="s">
        <v>42</v>
      </c>
      <c r="E6" s="19">
        <v>1</v>
      </c>
      <c r="F6" s="25"/>
    </row>
    <row r="7" s="24" customFormat="1" ht="25" customHeight="1" spans="1:6">
      <c r="A7" s="17">
        <v>17</v>
      </c>
      <c r="B7" s="17">
        <v>71.5</v>
      </c>
      <c r="C7" s="17">
        <f>B7*50%</f>
        <v>35.75</v>
      </c>
      <c r="D7" s="18" t="s">
        <v>43</v>
      </c>
      <c r="E7" s="19">
        <v>2</v>
      </c>
      <c r="F7" s="25"/>
    </row>
  </sheetData>
  <sheetProtection selectLockedCells="1" formatCells="0" formatColumns="0" formatRows="0" sort="0" autoFilter="0" pivotTables="0"/>
  <autoFilter xmlns:etc="http://www.wps.cn/officeDocument/2017/etCustomData" ref="A5:F7" etc:filterBottomFollowUsedRange="0">
    <sortState ref="A5:F7">
      <sortCondition ref="E5"/>
    </sortState>
    <extLst/>
  </autoFilter>
  <mergeCells count="6">
    <mergeCell ref="A2:E2"/>
    <mergeCell ref="A3:E3"/>
    <mergeCell ref="B4:C4"/>
    <mergeCell ref="A4:A5"/>
    <mergeCell ref="D4:D5"/>
    <mergeCell ref="E4:E5"/>
  </mergeCells>
  <printOptions horizontalCentered="1" vertic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zoomScale="85" zoomScaleNormal="85" workbookViewId="0">
      <selection activeCell="K17" sqref="K17"/>
    </sheetView>
  </sheetViews>
  <sheetFormatPr defaultColWidth="9" defaultRowHeight="13.5" outlineLevelCol="5"/>
  <cols>
    <col min="1" max="1" width="15.625" style="1" customWidth="1"/>
    <col min="2" max="2" width="17.35" style="1" customWidth="1"/>
    <col min="3" max="3" width="15.625" style="1" customWidth="1"/>
    <col min="4" max="4" width="15.625" style="6" customWidth="1"/>
    <col min="5" max="5" width="15.625" style="1" customWidth="1"/>
    <col min="6" max="6" width="7.375" style="7" customWidth="1"/>
    <col min="7" max="16384" width="9" style="1"/>
  </cols>
  <sheetData>
    <row r="1" ht="18.75" spans="1:5">
      <c r="A1" s="5" t="s">
        <v>0</v>
      </c>
      <c r="B1" s="5"/>
      <c r="C1" s="5"/>
      <c r="D1" s="8"/>
      <c r="E1" s="5"/>
    </row>
    <row r="2" ht="43" customHeight="1" spans="1:6">
      <c r="A2" s="9" t="s">
        <v>40</v>
      </c>
      <c r="B2" s="9"/>
      <c r="C2" s="9"/>
      <c r="D2" s="9"/>
      <c r="E2" s="9"/>
      <c r="F2" s="10"/>
    </row>
    <row r="3" s="21" customFormat="1" ht="25" customHeight="1" spans="1:6">
      <c r="A3" s="11" t="s">
        <v>44</v>
      </c>
      <c r="B3" s="11"/>
      <c r="C3" s="11"/>
      <c r="D3" s="11"/>
      <c r="E3" s="11"/>
      <c r="F3" s="12"/>
    </row>
    <row r="4" s="3" customFormat="1" ht="25" customHeight="1" spans="1:5">
      <c r="A4" s="13" t="s">
        <v>3</v>
      </c>
      <c r="B4" s="14" t="s">
        <v>4</v>
      </c>
      <c r="C4" s="15"/>
      <c r="D4" s="13" t="s">
        <v>5</v>
      </c>
      <c r="E4" s="13" t="s">
        <v>6</v>
      </c>
    </row>
    <row r="5" s="4" customFormat="1" ht="25" customHeight="1" spans="1:5">
      <c r="A5" s="16"/>
      <c r="B5" s="13" t="s">
        <v>7</v>
      </c>
      <c r="C5" s="13" t="s">
        <v>8</v>
      </c>
      <c r="D5" s="16"/>
      <c r="E5" s="16"/>
    </row>
    <row r="6" s="3" customFormat="1" ht="25" customHeight="1" spans="1:6">
      <c r="A6" s="17">
        <v>14</v>
      </c>
      <c r="B6" s="17">
        <v>86</v>
      </c>
      <c r="C6" s="17">
        <f t="shared" ref="C6:C11" si="0">B6*50%</f>
        <v>43</v>
      </c>
      <c r="D6" s="18" t="s">
        <v>45</v>
      </c>
      <c r="E6" s="19">
        <f>RANK(C6,$C$6:$C$7,0)</f>
        <v>1</v>
      </c>
      <c r="F6" s="20"/>
    </row>
    <row r="7" s="5" customFormat="1" ht="25" customHeight="1" spans="1:6">
      <c r="A7" s="17">
        <v>15</v>
      </c>
      <c r="B7" s="17">
        <v>78</v>
      </c>
      <c r="C7" s="17">
        <f t="shared" si="0"/>
        <v>39</v>
      </c>
      <c r="D7" s="18" t="s">
        <v>46</v>
      </c>
      <c r="E7" s="19">
        <f>RANK(C7,$C$6:$C$7,0)</f>
        <v>2</v>
      </c>
      <c r="F7" s="20"/>
    </row>
    <row r="8" ht="25" customHeight="1" spans="1:5">
      <c r="A8" s="17">
        <v>1</v>
      </c>
      <c r="B8" s="17">
        <v>76</v>
      </c>
      <c r="C8" s="17">
        <f t="shared" si="0"/>
        <v>38</v>
      </c>
      <c r="D8" s="18" t="s">
        <v>47</v>
      </c>
      <c r="E8" s="19">
        <v>3</v>
      </c>
    </row>
    <row r="9" ht="25" customHeight="1" spans="1:5">
      <c r="A9" s="17">
        <v>28</v>
      </c>
      <c r="B9" s="17">
        <v>70</v>
      </c>
      <c r="C9" s="17">
        <f t="shared" si="0"/>
        <v>35</v>
      </c>
      <c r="D9" s="18" t="s">
        <v>48</v>
      </c>
      <c r="E9" s="19">
        <v>4</v>
      </c>
    </row>
    <row r="10" ht="25" customHeight="1" spans="1:5">
      <c r="A10" s="17">
        <v>23</v>
      </c>
      <c r="B10" s="17">
        <v>68</v>
      </c>
      <c r="C10" s="17">
        <f t="shared" si="0"/>
        <v>34</v>
      </c>
      <c r="D10" s="18" t="s">
        <v>49</v>
      </c>
      <c r="E10" s="19">
        <v>5</v>
      </c>
    </row>
    <row r="11" ht="25" customHeight="1" spans="1:5">
      <c r="A11" s="17">
        <v>17</v>
      </c>
      <c r="B11" s="17">
        <v>64</v>
      </c>
      <c r="C11" s="17">
        <f t="shared" si="0"/>
        <v>32</v>
      </c>
      <c r="D11" s="18" t="s">
        <v>50</v>
      </c>
      <c r="E11" s="19">
        <v>6</v>
      </c>
    </row>
  </sheetData>
  <sheetProtection selectLockedCells="1" formatCells="0" formatColumns="0" formatRows="0" sort="0" autoFilter="0" pivotTables="0"/>
  <mergeCells count="6">
    <mergeCell ref="A2:E2"/>
    <mergeCell ref="A3:E3"/>
    <mergeCell ref="B4:C4"/>
    <mergeCell ref="A4:A5"/>
    <mergeCell ref="D4:D5"/>
    <mergeCell ref="E4:E5"/>
  </mergeCells>
  <printOptions horizontalCentered="1" vertic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0" sqref="D20:D21"/>
    </sheetView>
  </sheetViews>
  <sheetFormatPr defaultColWidth="9" defaultRowHeight="13.5" outlineLevelCol="5"/>
  <cols>
    <col min="1" max="1" width="15.625" style="1" customWidth="1"/>
    <col min="2" max="2" width="17.35" style="1" customWidth="1"/>
    <col min="3" max="3" width="15.625" style="1" customWidth="1"/>
    <col min="4" max="4" width="15.625" style="6" customWidth="1"/>
    <col min="5" max="5" width="15.625" style="1" customWidth="1"/>
    <col min="6" max="6" width="7.375" style="7" customWidth="1"/>
    <col min="7" max="16384" width="9" style="1"/>
  </cols>
  <sheetData>
    <row r="1" s="1" customFormat="1" ht="18.75" spans="1:6">
      <c r="A1" s="5" t="s">
        <v>0</v>
      </c>
      <c r="B1" s="5"/>
      <c r="C1" s="5"/>
      <c r="D1" s="8"/>
      <c r="E1" s="5"/>
      <c r="F1" s="7"/>
    </row>
    <row r="2" s="1" customFormat="1" ht="43" customHeight="1" spans="1:6">
      <c r="A2" s="9" t="s">
        <v>40</v>
      </c>
      <c r="B2" s="9"/>
      <c r="C2" s="9"/>
      <c r="D2" s="9"/>
      <c r="E2" s="9"/>
      <c r="F2" s="10"/>
    </row>
    <row r="3" s="2" customFormat="1" ht="25" customHeight="1" spans="1:6">
      <c r="A3" s="11" t="s">
        <v>51</v>
      </c>
      <c r="B3" s="11"/>
      <c r="C3" s="11"/>
      <c r="D3" s="11"/>
      <c r="E3" s="11"/>
      <c r="F3" s="12"/>
    </row>
    <row r="4" s="3" customFormat="1" ht="25" customHeight="1" spans="1:5">
      <c r="A4" s="13" t="s">
        <v>3</v>
      </c>
      <c r="B4" s="14" t="s">
        <v>4</v>
      </c>
      <c r="C4" s="15"/>
      <c r="D4" s="13" t="s">
        <v>5</v>
      </c>
      <c r="E4" s="13" t="s">
        <v>6</v>
      </c>
    </row>
    <row r="5" s="4" customFormat="1" ht="25" customHeight="1" spans="1:5">
      <c r="A5" s="16"/>
      <c r="B5" s="13" t="s">
        <v>7</v>
      </c>
      <c r="C5" s="13" t="s">
        <v>8</v>
      </c>
      <c r="D5" s="16"/>
      <c r="E5" s="16"/>
    </row>
    <row r="6" s="3" customFormat="1" ht="25" customHeight="1" spans="1:6">
      <c r="A6" s="17">
        <v>3</v>
      </c>
      <c r="B6" s="17">
        <v>80</v>
      </c>
      <c r="C6" s="17">
        <f>B6*50%</f>
        <v>40</v>
      </c>
      <c r="D6" s="18" t="s">
        <v>52</v>
      </c>
      <c r="E6" s="19">
        <v>1</v>
      </c>
      <c r="F6" s="20"/>
    </row>
    <row r="7" s="5" customFormat="1" ht="25" customHeight="1" spans="1:6">
      <c r="A7" s="17">
        <v>12</v>
      </c>
      <c r="B7" s="17">
        <v>76</v>
      </c>
      <c r="C7" s="17">
        <f>B7*50%</f>
        <v>38</v>
      </c>
      <c r="D7" s="18" t="s">
        <v>53</v>
      </c>
      <c r="E7" s="19">
        <v>2</v>
      </c>
      <c r="F7" s="20"/>
    </row>
    <row r="8" s="1" customFormat="1" ht="25" customHeight="1" spans="1:6">
      <c r="A8" s="17">
        <v>2</v>
      </c>
      <c r="B8" s="17">
        <v>74</v>
      </c>
      <c r="C8" s="17">
        <f>B8*50%</f>
        <v>37</v>
      </c>
      <c r="D8" s="18" t="s">
        <v>54</v>
      </c>
      <c r="E8" s="19">
        <v>3</v>
      </c>
      <c r="F8" s="7"/>
    </row>
    <row r="9" s="1" customFormat="1" ht="25" customHeight="1" spans="1:6">
      <c r="A9" s="17">
        <v>17</v>
      </c>
      <c r="B9" s="17">
        <v>72</v>
      </c>
      <c r="C9" s="17">
        <f>B9*50%</f>
        <v>36</v>
      </c>
      <c r="D9" s="18" t="s">
        <v>55</v>
      </c>
      <c r="E9" s="19">
        <v>4</v>
      </c>
      <c r="F9" s="7"/>
    </row>
  </sheetData>
  <mergeCells count="6">
    <mergeCell ref="A2:E2"/>
    <mergeCell ref="A3:E3"/>
    <mergeCell ref="B4:C4"/>
    <mergeCell ref="A4:A5"/>
    <mergeCell ref="D4:D5"/>
    <mergeCell ref="E4:E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3" sqref="$A3:$XFD6"/>
    </sheetView>
  </sheetViews>
  <sheetFormatPr defaultColWidth="9" defaultRowHeight="13.5" outlineLevelRow="5" outlineLevelCol="5"/>
  <cols>
    <col min="1" max="1" width="15.625" style="1" customWidth="1"/>
    <col min="2" max="2" width="17.35" style="1" customWidth="1"/>
    <col min="3" max="3" width="15.625" style="1" customWidth="1"/>
    <col min="4" max="4" width="15.625" style="6" customWidth="1"/>
    <col min="5" max="5" width="15.625" style="1" customWidth="1"/>
    <col min="6" max="6" width="7.375" style="7" customWidth="1"/>
    <col min="7" max="16384" width="9" style="1"/>
  </cols>
  <sheetData>
    <row r="1" s="1" customFormat="1" ht="18.75" spans="1:6">
      <c r="A1" s="5" t="s">
        <v>0</v>
      </c>
      <c r="B1" s="5"/>
      <c r="C1" s="5"/>
      <c r="D1" s="8"/>
      <c r="E1" s="5"/>
      <c r="F1" s="7"/>
    </row>
    <row r="2" s="1" customFormat="1" ht="43" customHeight="1" spans="1:6">
      <c r="A2" s="9" t="s">
        <v>40</v>
      </c>
      <c r="B2" s="9"/>
      <c r="C2" s="9"/>
      <c r="D2" s="9"/>
      <c r="E2" s="9"/>
      <c r="F2" s="10"/>
    </row>
    <row r="3" s="21" customFormat="1" ht="25" customHeight="1" spans="1:6">
      <c r="A3" s="11" t="s">
        <v>56</v>
      </c>
      <c r="B3" s="11"/>
      <c r="C3" s="11"/>
      <c r="D3" s="11"/>
      <c r="E3" s="11"/>
      <c r="F3" s="12"/>
    </row>
    <row r="4" s="3" customFormat="1" ht="25" customHeight="1" spans="1:5">
      <c r="A4" s="13" t="s">
        <v>3</v>
      </c>
      <c r="B4" s="14" t="s">
        <v>4</v>
      </c>
      <c r="C4" s="15"/>
      <c r="D4" s="13" t="s">
        <v>5</v>
      </c>
      <c r="E4" s="13" t="s">
        <v>6</v>
      </c>
    </row>
    <row r="5" s="4" customFormat="1" ht="25" customHeight="1" spans="1:5">
      <c r="A5" s="16"/>
      <c r="B5" s="13" t="s">
        <v>7</v>
      </c>
      <c r="C5" s="13" t="s">
        <v>8</v>
      </c>
      <c r="D5" s="16"/>
      <c r="E5" s="16"/>
    </row>
    <row r="6" s="22" customFormat="1" ht="25" customHeight="1" spans="1:6">
      <c r="A6" s="17">
        <v>1</v>
      </c>
      <c r="B6" s="17">
        <v>68</v>
      </c>
      <c r="C6" s="17">
        <f>B6*50%</f>
        <v>34</v>
      </c>
      <c r="D6" s="18" t="s">
        <v>57</v>
      </c>
      <c r="E6" s="19">
        <v>1</v>
      </c>
      <c r="F6" s="23"/>
    </row>
  </sheetData>
  <mergeCells count="6">
    <mergeCell ref="A2:E2"/>
    <mergeCell ref="A3:E3"/>
    <mergeCell ref="B4:C4"/>
    <mergeCell ref="A4:A5"/>
    <mergeCell ref="D4:D5"/>
    <mergeCell ref="E4:E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J13" sqref="J13"/>
    </sheetView>
  </sheetViews>
  <sheetFormatPr defaultColWidth="9" defaultRowHeight="13.5" outlineLevelCol="5"/>
  <cols>
    <col min="1" max="1" width="15.625" style="1" customWidth="1"/>
    <col min="2" max="2" width="17.35" style="1" customWidth="1"/>
    <col min="3" max="3" width="15.625" style="1" customWidth="1"/>
    <col min="4" max="4" width="15.625" style="6" customWidth="1"/>
    <col min="5" max="5" width="15.625" style="1" customWidth="1"/>
    <col min="6" max="6" width="7.375" style="7" customWidth="1"/>
    <col min="7" max="16384" width="9" style="1"/>
  </cols>
  <sheetData>
    <row r="1" s="1" customFormat="1" ht="18.75" spans="1:6">
      <c r="A1" s="5" t="s">
        <v>0</v>
      </c>
      <c r="B1" s="5"/>
      <c r="C1" s="5"/>
      <c r="D1" s="8"/>
      <c r="E1" s="5"/>
      <c r="F1" s="7"/>
    </row>
    <row r="2" s="1" customFormat="1" ht="43" customHeight="1" spans="1:6">
      <c r="A2" s="9" t="s">
        <v>40</v>
      </c>
      <c r="B2" s="9"/>
      <c r="C2" s="9"/>
      <c r="D2" s="9"/>
      <c r="E2" s="9"/>
      <c r="F2" s="10"/>
    </row>
    <row r="3" s="2" customFormat="1" ht="25" customHeight="1" spans="1:6">
      <c r="A3" s="11" t="s">
        <v>58</v>
      </c>
      <c r="B3" s="11"/>
      <c r="C3" s="11"/>
      <c r="D3" s="11"/>
      <c r="E3" s="11"/>
      <c r="F3" s="12"/>
    </row>
    <row r="4" s="3" customFormat="1" ht="25" customHeight="1" spans="1:5">
      <c r="A4" s="13" t="s">
        <v>3</v>
      </c>
      <c r="B4" s="14" t="s">
        <v>4</v>
      </c>
      <c r="C4" s="15"/>
      <c r="D4" s="13" t="s">
        <v>5</v>
      </c>
      <c r="E4" s="13" t="s">
        <v>6</v>
      </c>
    </row>
    <row r="5" s="4" customFormat="1" ht="25" customHeight="1" spans="1:5">
      <c r="A5" s="16"/>
      <c r="B5" s="13" t="s">
        <v>7</v>
      </c>
      <c r="C5" s="13" t="s">
        <v>8</v>
      </c>
      <c r="D5" s="16"/>
      <c r="E5" s="16"/>
    </row>
    <row r="6" s="3" customFormat="1" ht="25" customHeight="1" spans="1:6">
      <c r="A6" s="17">
        <v>42</v>
      </c>
      <c r="B6" s="17">
        <v>72</v>
      </c>
      <c r="C6" s="17">
        <f>B6*50%</f>
        <v>36</v>
      </c>
      <c r="D6" s="18" t="s">
        <v>59</v>
      </c>
      <c r="E6" s="19">
        <v>1</v>
      </c>
      <c r="F6" s="20"/>
    </row>
    <row r="7" s="5" customFormat="1" ht="25" customHeight="1" spans="1:6">
      <c r="A7" s="17">
        <v>36</v>
      </c>
      <c r="B7" s="17">
        <v>66</v>
      </c>
      <c r="C7" s="17">
        <f>B7*50%</f>
        <v>33</v>
      </c>
      <c r="D7" s="18" t="s">
        <v>60</v>
      </c>
      <c r="E7" s="19">
        <v>2</v>
      </c>
      <c r="F7" s="20"/>
    </row>
    <row r="8" s="1" customFormat="1" ht="25" customHeight="1" spans="1:6">
      <c r="A8" s="17">
        <v>4</v>
      </c>
      <c r="B8" s="17">
        <v>64</v>
      </c>
      <c r="C8" s="17">
        <f>B8*50%</f>
        <v>32</v>
      </c>
      <c r="D8" s="18" t="s">
        <v>61</v>
      </c>
      <c r="E8" s="19">
        <v>3</v>
      </c>
      <c r="F8" s="7"/>
    </row>
    <row r="9" s="1" customFormat="1" ht="25" customHeight="1" spans="1:6">
      <c r="A9" s="17">
        <v>5</v>
      </c>
      <c r="B9" s="17">
        <v>64</v>
      </c>
      <c r="C9" s="17">
        <f>B9*50%</f>
        <v>32</v>
      </c>
      <c r="D9" s="18" t="s">
        <v>62</v>
      </c>
      <c r="E9" s="19">
        <v>3</v>
      </c>
      <c r="F9" s="7"/>
    </row>
  </sheetData>
  <mergeCells count="6">
    <mergeCell ref="A2:E2"/>
    <mergeCell ref="A3:E3"/>
    <mergeCell ref="B4:C4"/>
    <mergeCell ref="A4:A5"/>
    <mergeCell ref="D4:D5"/>
    <mergeCell ref="E4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临床</vt:lpstr>
      <vt:lpstr>护理</vt:lpstr>
      <vt:lpstr>康复治疗技术</vt:lpstr>
      <vt:lpstr>西药剂</vt:lpstr>
      <vt:lpstr>检验技术</vt:lpstr>
      <vt:lpstr>康复医师</vt:lpstr>
      <vt:lpstr>放射技术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遛哥</cp:lastModifiedBy>
  <dcterms:created xsi:type="dcterms:W3CDTF">2018-03-16T02:34:00Z</dcterms:created>
  <dcterms:modified xsi:type="dcterms:W3CDTF">2024-08-21T11:14:15Z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11</vt:lpwstr>
  </property>
  <property fmtid="{D5CDD505-2E9C-101B-9397-08002B2CF9AE}" pid="4" name="ICV">
    <vt:lpwstr>94BAD1A4FA4E45A1BDBE321D7A56816F_13</vt:lpwstr>
  </property>
</Properties>
</file>