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总成绩排名及体检入围名单" sheetId="14" r:id="rId1"/>
  </sheets>
  <definedNames>
    <definedName name="_xlnm._FilterDatabase" localSheetId="0" hidden="1">综合总成绩排名及体检入围名单!#REF!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<sst xmlns="http://schemas.openxmlformats.org/spreadsheetml/2006/main" count="41" uniqueCount="23">
  <si>
    <t>2025年第一批招聘编外专业技术人员综合总成绩排名及体检入围名单</t>
  </si>
  <si>
    <t xml:space="preserve"> 一、岗位（专业）：放射科医学影像技术                                        </t>
  </si>
  <si>
    <t>考生
面试号</t>
  </si>
  <si>
    <t>理论考试</t>
  </si>
  <si>
    <t>面试成绩</t>
  </si>
  <si>
    <t>加分项</t>
  </si>
  <si>
    <t>综合总成绩</t>
  </si>
  <si>
    <t>考生姓名</t>
  </si>
  <si>
    <t>最终名次</t>
  </si>
  <si>
    <t>是否进入体检环节</t>
  </si>
  <si>
    <t>备注</t>
  </si>
  <si>
    <t>理论考试成绩</t>
  </si>
  <si>
    <t>理论成绩50%</t>
  </si>
  <si>
    <t>面试成绩50%</t>
  </si>
  <si>
    <t>朱佳杰</t>
  </si>
  <si>
    <t>是</t>
  </si>
  <si>
    <t>何艺扬</t>
  </si>
  <si>
    <t>啥妈达子</t>
  </si>
  <si>
    <t>否</t>
  </si>
  <si>
    <t>吉日由布</t>
  </si>
  <si>
    <t>阿左阿史</t>
  </si>
  <si>
    <t xml:space="preserve"> 二、岗位（专业）：体检科健康服务与管理</t>
  </si>
  <si>
    <t>林仪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</si>
</sst>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" fillId="0" borderId="0" xfId="0" applyFont="1" applyFill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176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</xf>
    <xf numFmtId="177" fontId="6" fillId="0" borderId="7" xfId="0" applyNumberFormat="1" applyFont="1" applyFill="1" applyBorder="1" applyAlignment="1" applyProtection="1">
      <alignment horizontal="center" vertical="center" wrapText="1"/>
    </xf>
    <xf numFmtId="176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</xf>
    <xf numFmtId="177" fontId="6" fillId="0" borderId="8" xfId="0" applyNumberFormat="1" applyFont="1" applyFill="1" applyBorder="1" applyAlignment="1" applyProtection="1">
      <alignment horizontal="center" vertical="center" wrapText="1"/>
    </xf>
    <xf numFmtId="176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O5" sqref="O5"/>
    </sheetView>
  </sheetViews>
  <sheetFormatPr defaultColWidth="9" defaultRowHeight="13.5"/>
  <cols>
    <col min="1" max="1" width="7.375" style="6" customWidth="1"/>
    <col min="2" max="5" width="14.625" style="6" customWidth="1"/>
    <col min="6" max="6" width="8.375" style="7" customWidth="1"/>
    <col min="7" max="7" width="14.5" style="7" customWidth="1"/>
    <col min="8" max="8" width="11.625" style="7" customWidth="1"/>
    <col min="9" max="9" width="11.625" style="6" customWidth="1"/>
    <col min="10" max="10" width="10.625" style="2" customWidth="1"/>
    <col min="11" max="11" width="11.625" style="6" customWidth="1"/>
    <col min="12" max="16370" width="9" style="6"/>
  </cols>
  <sheetData>
    <row r="1" ht="66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26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31"/>
    </row>
    <row r="3" s="2" customFormat="1" ht="26" customHeight="1" spans="1:11">
      <c r="A3" s="10" t="s">
        <v>2</v>
      </c>
      <c r="B3" s="11" t="s">
        <v>3</v>
      </c>
      <c r="C3" s="12"/>
      <c r="D3" s="13" t="s">
        <v>4</v>
      </c>
      <c r="E3" s="13"/>
      <c r="F3" s="14" t="s">
        <v>5</v>
      </c>
      <c r="G3" s="14" t="s">
        <v>6</v>
      </c>
      <c r="H3" s="10" t="s">
        <v>7</v>
      </c>
      <c r="I3" s="18" t="s">
        <v>8</v>
      </c>
      <c r="J3" s="32" t="s">
        <v>9</v>
      </c>
      <c r="K3" s="32" t="s">
        <v>10</v>
      </c>
    </row>
    <row r="4" s="3" customFormat="1" ht="26" customHeight="1" spans="1:11">
      <c r="A4" s="15"/>
      <c r="B4" s="10" t="s">
        <v>11</v>
      </c>
      <c r="C4" s="10" t="s">
        <v>12</v>
      </c>
      <c r="D4" s="16" t="s">
        <v>4</v>
      </c>
      <c r="E4" s="16" t="s">
        <v>13</v>
      </c>
      <c r="F4" s="17"/>
      <c r="G4" s="17"/>
      <c r="H4" s="15"/>
      <c r="I4" s="18"/>
      <c r="J4" s="32"/>
      <c r="K4" s="32"/>
    </row>
    <row r="5" s="4" customFormat="1" ht="25" customHeight="1" spans="1:11">
      <c r="A5" s="18">
        <v>5</v>
      </c>
      <c r="B5" s="18">
        <v>86</v>
      </c>
      <c r="C5" s="19">
        <f t="shared" ref="C5:C9" si="0">B5*50%</f>
        <v>43</v>
      </c>
      <c r="D5" s="20">
        <v>81.4</v>
      </c>
      <c r="E5" s="21">
        <f>D5*50%</f>
        <v>40.7</v>
      </c>
      <c r="F5" s="22"/>
      <c r="G5" s="21">
        <f>C5+E5+F5</f>
        <v>83.7</v>
      </c>
      <c r="H5" s="23" t="s">
        <v>14</v>
      </c>
      <c r="I5" s="18">
        <f>RANK(G5,$G$5:$G$14,0)</f>
        <v>1</v>
      </c>
      <c r="J5" s="33" t="s">
        <v>15</v>
      </c>
      <c r="K5" s="34"/>
    </row>
    <row r="6" s="4" customFormat="1" ht="25" customHeight="1" spans="1:11">
      <c r="A6" s="18">
        <v>3</v>
      </c>
      <c r="B6" s="18">
        <v>70</v>
      </c>
      <c r="C6" s="19">
        <f t="shared" si="0"/>
        <v>35</v>
      </c>
      <c r="D6" s="20">
        <v>79.8</v>
      </c>
      <c r="E6" s="21">
        <f>D6*50%</f>
        <v>39.9</v>
      </c>
      <c r="F6" s="22">
        <v>1</v>
      </c>
      <c r="G6" s="21">
        <f>C6+E6+F6</f>
        <v>75.9</v>
      </c>
      <c r="H6" s="23" t="s">
        <v>16</v>
      </c>
      <c r="I6" s="18">
        <f>RANK(G6,$G$5:$G$14,0)</f>
        <v>2</v>
      </c>
      <c r="J6" s="33" t="s">
        <v>15</v>
      </c>
      <c r="K6" s="34"/>
    </row>
    <row r="7" s="4" customFormat="1" ht="25" customHeight="1" spans="1:11">
      <c r="A7" s="18">
        <v>4</v>
      </c>
      <c r="B7" s="18">
        <v>68</v>
      </c>
      <c r="C7" s="19">
        <f t="shared" si="0"/>
        <v>34</v>
      </c>
      <c r="D7" s="20">
        <v>67</v>
      </c>
      <c r="E7" s="21">
        <f>D7*50%</f>
        <v>33.5</v>
      </c>
      <c r="F7" s="22"/>
      <c r="G7" s="21">
        <f>C7+E7+F7</f>
        <v>67.5</v>
      </c>
      <c r="H7" s="23" t="s">
        <v>17</v>
      </c>
      <c r="I7" s="18">
        <v>3</v>
      </c>
      <c r="J7" s="32" t="s">
        <v>18</v>
      </c>
      <c r="K7" s="34"/>
    </row>
    <row r="8" s="4" customFormat="1" ht="25" customHeight="1" spans="1:11">
      <c r="A8" s="18">
        <v>2</v>
      </c>
      <c r="B8" s="18">
        <v>68</v>
      </c>
      <c r="C8" s="19">
        <f t="shared" si="0"/>
        <v>34</v>
      </c>
      <c r="D8" s="20">
        <v>60.2</v>
      </c>
      <c r="E8" s="21">
        <f>D8*50%</f>
        <v>30.1</v>
      </c>
      <c r="F8" s="22">
        <v>1</v>
      </c>
      <c r="G8" s="21">
        <f>C8+E8+F8</f>
        <v>65.1</v>
      </c>
      <c r="H8" s="23" t="s">
        <v>19</v>
      </c>
      <c r="I8" s="18">
        <v>4</v>
      </c>
      <c r="J8" s="32" t="s">
        <v>18</v>
      </c>
      <c r="K8" s="34"/>
    </row>
    <row r="9" s="4" customFormat="1" ht="25" customHeight="1" spans="1:11">
      <c r="A9" s="18">
        <v>1</v>
      </c>
      <c r="B9" s="18">
        <v>70</v>
      </c>
      <c r="C9" s="19">
        <f t="shared" si="0"/>
        <v>35</v>
      </c>
      <c r="D9" s="20">
        <v>54.6</v>
      </c>
      <c r="E9" s="21">
        <f>D9*50%</f>
        <v>27.3</v>
      </c>
      <c r="F9" s="22"/>
      <c r="G9" s="21">
        <f>C9+E9+F9</f>
        <v>62.3</v>
      </c>
      <c r="H9" s="23" t="s">
        <v>20</v>
      </c>
      <c r="I9" s="18">
        <v>5</v>
      </c>
      <c r="J9" s="32" t="s">
        <v>18</v>
      </c>
      <c r="K9" s="34"/>
    </row>
    <row r="10" s="4" customFormat="1" ht="42" customHeight="1" spans="1:11">
      <c r="A10" s="24"/>
      <c r="B10" s="24"/>
      <c r="C10" s="25"/>
      <c r="D10" s="26"/>
      <c r="E10" s="27"/>
      <c r="F10" s="28"/>
      <c r="G10" s="27"/>
      <c r="H10" s="29"/>
      <c r="I10" s="24"/>
      <c r="J10" s="35"/>
      <c r="K10" s="36"/>
    </row>
    <row r="11" s="5" customFormat="1" ht="35" customHeight="1" spans="1:11">
      <c r="A11" s="30" t="s">
        <v>21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="5" customFormat="1" ht="28.5" customHeight="1" spans="1:11">
      <c r="A12" s="10" t="s">
        <v>2</v>
      </c>
      <c r="B12" s="11" t="s">
        <v>3</v>
      </c>
      <c r="C12" s="12"/>
      <c r="D12" s="13" t="s">
        <v>4</v>
      </c>
      <c r="E12" s="13"/>
      <c r="F12" s="14" t="s">
        <v>5</v>
      </c>
      <c r="G12" s="14" t="s">
        <v>6</v>
      </c>
      <c r="H12" s="10" t="s">
        <v>7</v>
      </c>
      <c r="I12" s="18" t="s">
        <v>8</v>
      </c>
      <c r="J12" s="32" t="s">
        <v>9</v>
      </c>
      <c r="K12" s="32" t="s">
        <v>10</v>
      </c>
    </row>
    <row r="13" s="5" customFormat="1" ht="36" customHeight="1" spans="1:11">
      <c r="A13" s="15"/>
      <c r="B13" s="10" t="s">
        <v>11</v>
      </c>
      <c r="C13" s="10" t="s">
        <v>12</v>
      </c>
      <c r="D13" s="16" t="s">
        <v>4</v>
      </c>
      <c r="E13" s="16" t="s">
        <v>13</v>
      </c>
      <c r="F13" s="17"/>
      <c r="G13" s="17"/>
      <c r="H13" s="15"/>
      <c r="I13" s="18"/>
      <c r="J13" s="32"/>
      <c r="K13" s="32"/>
    </row>
    <row r="14" s="5" customFormat="1" ht="28.5" customHeight="1" spans="1:11">
      <c r="A14" s="18">
        <v>1</v>
      </c>
      <c r="B14" s="18">
        <v>76</v>
      </c>
      <c r="C14" s="19">
        <v>38</v>
      </c>
      <c r="D14" s="19">
        <v>72.6</v>
      </c>
      <c r="E14" s="21">
        <v>36.3</v>
      </c>
      <c r="F14" s="22">
        <v>1</v>
      </c>
      <c r="G14" s="21">
        <f>C14+E14+F14</f>
        <v>75.3</v>
      </c>
      <c r="H14" s="18" t="s">
        <v>22</v>
      </c>
      <c r="I14" s="18">
        <v>1</v>
      </c>
      <c r="J14" s="37" t="s">
        <v>15</v>
      </c>
      <c r="K14" s="38"/>
    </row>
  </sheetData>
  <sheetProtection selectLockedCells="1" formatCells="0" formatColumns="0" formatRows="0" sort="0" autoFilter="0" pivotTables="0"/>
  <mergeCells count="21">
    <mergeCell ref="A1:K1"/>
    <mergeCell ref="A2:I2"/>
    <mergeCell ref="B3:C3"/>
    <mergeCell ref="D3:E3"/>
    <mergeCell ref="A11:K11"/>
    <mergeCell ref="B12:C12"/>
    <mergeCell ref="D12:E12"/>
    <mergeCell ref="A3:A4"/>
    <mergeCell ref="A12:A13"/>
    <mergeCell ref="F3:F4"/>
    <mergeCell ref="F12:F13"/>
    <mergeCell ref="G3:G4"/>
    <mergeCell ref="G12:G13"/>
    <mergeCell ref="H3:H4"/>
    <mergeCell ref="H12:H13"/>
    <mergeCell ref="I3:I4"/>
    <mergeCell ref="I12:I13"/>
    <mergeCell ref="J3:J4"/>
    <mergeCell ref="J12:J13"/>
    <mergeCell ref="K3:K4"/>
    <mergeCell ref="K12:K13"/>
  </mergeCells>
  <printOptions horizontalCentered="1" vertic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综合总成绩排名及体检入围名单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遛哥</cp:lastModifiedBy>
  <dcterms:created xsi:type="dcterms:W3CDTF">2018-03-16T02:34:00Z</dcterms:created>
  <dcterms:modified xsi:type="dcterms:W3CDTF">2025-04-25T02:28:44Z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 linkTarget="0">
    <vt:lpwstr>11</vt:lpwstr>
  </property>
  <property fmtid="{D5CDD505-2E9C-101B-9397-08002B2CF9AE}" pid="4" name="ICV">
    <vt:lpwstr>932B62A03EAA4D239C1C65C14B48B46F_13</vt:lpwstr>
  </property>
</Properties>
</file>